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1. Channel CAC" sheetId="2" state="visible" r:id="rId2"/>
    <sheet xmlns:r="http://schemas.openxmlformats.org/officeDocument/2006/relationships" name="2. Period Mismatch" sheetId="3" state="visible" r:id="rId3"/>
    <sheet xmlns:r="http://schemas.openxmlformats.org/officeDocument/2006/relationships" name="3. Branded vs Non-Branded" sheetId="4" state="visible" r:id="rId4"/>
    <sheet xmlns:r="http://schemas.openxmlformats.org/officeDocument/2006/relationships" name="4. Cohort LTV Mapping" sheetId="5" state="visible" r:id="rId5"/>
  </sheets>
  <definedNames/>
  <calcPr calcId="124519" fullCalcOnLoad="1"/>
</workbook>
</file>

<file path=xl/styles.xml><?xml version="1.0" encoding="utf-8"?>
<styleSheet xmlns="http://schemas.openxmlformats.org/spreadsheetml/2006/main">
  <numFmts count="3">
    <numFmt numFmtId="164" formatCode="$#,##0"/>
    <numFmt numFmtId="165" formatCode="0.0%"/>
    <numFmt numFmtId="166" formatCode="0.0x"/>
  </numFmts>
  <fonts count="13">
    <font>
      <name val="Calibri"/>
      <family val="2"/>
      <color theme="1"/>
      <sz val="11"/>
      <scheme val="minor"/>
    </font>
    <font>
      <name val="Arial"/>
      <b val="1"/>
      <color rgb="001A1A2E"/>
      <sz val="13"/>
    </font>
    <font>
      <name val="Arial"/>
      <i val="1"/>
      <color rgb="00666666"/>
      <sz val="9"/>
    </font>
    <font>
      <name val="Arial"/>
      <b val="1"/>
      <color rgb="00FFFFFF"/>
      <sz val="10"/>
    </font>
    <font>
      <name val="Arial"/>
      <color rgb="001A1A2E"/>
      <sz val="10"/>
    </font>
    <font>
      <name val="Arial"/>
      <color rgb="000000FF"/>
      <sz val="10"/>
    </font>
    <font>
      <name val="Arial"/>
      <color rgb="00000000"/>
      <sz val="10"/>
    </font>
    <font>
      <name val="Arial"/>
      <b val="1"/>
      <color rgb="001A1A2E"/>
      <sz val="10"/>
    </font>
    <font>
      <name val="Arial"/>
      <i val="1"/>
      <color rgb="00888888"/>
      <sz val="10"/>
    </font>
    <font>
      <name val="Arial"/>
      <b val="1"/>
      <color rgb="001A1A2E"/>
      <sz val="20"/>
    </font>
    <font>
      <name val="Arial"/>
      <color rgb="00888888"/>
      <sz val="10"/>
    </font>
    <font>
      <name val="Arial"/>
      <b val="1"/>
      <color rgb="001A1A2E"/>
      <sz val="11"/>
    </font>
    <font>
      <name val="Arial"/>
      <color rgb="00444444"/>
      <sz val="10"/>
    </font>
  </fonts>
  <fills count="5">
    <fill>
      <patternFill/>
    </fill>
    <fill>
      <patternFill patternType="gray125"/>
    </fill>
    <fill>
      <patternFill patternType="solid">
        <fgColor rgb="001A1A2E"/>
      </patternFill>
    </fill>
    <fill>
      <patternFill patternType="solid">
        <fgColor rgb="00F5F5F5"/>
      </patternFill>
    </fill>
    <fill>
      <patternFill patternType="solid">
        <fgColor rgb="00C9A96E"/>
      </patternFill>
    </fill>
  </fills>
  <borders count="6">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s>
  <cellStyleXfs count="1">
    <xf numFmtId="0" fontId="0" fillId="0" borderId="0"/>
  </cellStyleXfs>
  <cellXfs count="35">
    <xf numFmtId="0" fontId="0" fillId="0" borderId="0" pivotButton="0" quotePrefix="0" xfId="0"/>
    <xf numFmtId="0" fontId="9" fillId="0" borderId="0" pivotButton="0" quotePrefix="0" xfId="0"/>
    <xf numFmtId="0" fontId="10" fillId="0" borderId="0" pivotButton="0" quotePrefix="0" xfId="0"/>
    <xf numFmtId="0" fontId="11" fillId="0" borderId="0" applyAlignment="1" pivotButton="0" quotePrefix="0" xfId="0">
      <alignment horizontal="left" vertical="top" wrapText="1"/>
    </xf>
    <xf numFmtId="0" fontId="12" fillId="0" borderId="0" applyAlignment="1" pivotButton="0" quotePrefix="0" xfId="0">
      <alignment horizontal="left" vertical="top" wrapText="1"/>
    </xf>
    <xf numFmtId="0" fontId="11" fillId="0" borderId="0" pivotButton="0" quotePrefix="0" xfId="0"/>
    <xf numFmtId="0" fontId="5" fillId="0" borderId="0" pivotButton="0" quotePrefix="0" xfId="0"/>
    <xf numFmtId="0" fontId="4" fillId="0" borderId="0" pivotButton="0" quotePrefix="0" xfId="0"/>
    <xf numFmtId="0" fontId="6" fillId="0" borderId="0" pivotButton="0" quotePrefix="0" xfId="0"/>
    <xf numFmtId="0" fontId="7" fillId="4" borderId="0" pivotButton="0" quotePrefix="0" xfId="0"/>
    <xf numFmtId="0" fontId="1" fillId="0" borderId="0" applyAlignment="1" pivotButton="0" quotePrefix="0" xfId="0">
      <alignment horizontal="left" vertical="center" wrapText="1"/>
    </xf>
    <xf numFmtId="0" fontId="2" fillId="0" borderId="0" applyAlignment="1" pivotButton="0" quotePrefix="0" xfId="0">
      <alignment horizontal="left" vertical="center" wrapText="1"/>
    </xf>
    <xf numFmtId="0" fontId="3" fillId="2" borderId="1" applyAlignment="1" pivotButton="0" quotePrefix="0" xfId="0">
      <alignment horizontal="center" vertical="center" wrapText="1"/>
    </xf>
    <xf numFmtId="0" fontId="4" fillId="0" borderId="1" applyAlignment="1" pivotButton="0" quotePrefix="0" xfId="0">
      <alignment horizontal="left" vertical="center" wrapText="1"/>
    </xf>
    <xf numFmtId="164" fontId="5" fillId="3" borderId="1" applyAlignment="1" pivotButton="0" quotePrefix="0" xfId="0">
      <alignment horizontal="left" vertical="center" wrapText="1"/>
    </xf>
    <xf numFmtId="3" fontId="5" fillId="3" borderId="1" applyAlignment="1" pivotButton="0" quotePrefix="0" xfId="0">
      <alignment horizontal="left" vertical="center" wrapText="1"/>
    </xf>
    <xf numFmtId="164" fontId="6" fillId="0" borderId="1" applyAlignment="1" pivotButton="0" quotePrefix="0" xfId="0">
      <alignment horizontal="left" vertical="center" wrapText="1"/>
    </xf>
    <xf numFmtId="165" fontId="6" fillId="0" borderId="1" applyAlignment="1" pivotButton="0" quotePrefix="0" xfId="0">
      <alignment horizontal="left" vertical="center" wrapText="1"/>
    </xf>
    <xf numFmtId="0" fontId="5" fillId="3" borderId="1" applyAlignment="1" pivotButton="0" quotePrefix="0" xfId="0">
      <alignment horizontal="left" vertical="center" wrapText="1"/>
    </xf>
    <xf numFmtId="0" fontId="7" fillId="4" borderId="1" applyAlignment="1" pivotButton="0" quotePrefix="0" xfId="0">
      <alignment horizontal="center" vertical="center" wrapText="1"/>
    </xf>
    <xf numFmtId="164" fontId="7" fillId="4" borderId="1" applyAlignment="1" pivotButton="0" quotePrefix="0" xfId="0">
      <alignment horizontal="left" vertical="center" wrapText="1"/>
    </xf>
    <xf numFmtId="3" fontId="7" fillId="4" borderId="1" applyAlignment="1" pivotButton="0" quotePrefix="0" xfId="0">
      <alignment horizontal="left" vertical="center" wrapText="1"/>
    </xf>
    <xf numFmtId="165" fontId="7" fillId="4" borderId="1" applyAlignment="1" pivotButton="0" quotePrefix="0" xfId="0">
      <alignment horizontal="left" vertical="center" wrapText="1"/>
    </xf>
    <xf numFmtId="0" fontId="7" fillId="4" borderId="1" pivotButton="0" quotePrefix="0" xfId="0"/>
    <xf numFmtId="0" fontId="7" fillId="0" borderId="0" pivotButton="0" quotePrefix="0" xfId="0"/>
    <xf numFmtId="0" fontId="7" fillId="4" borderId="1" applyAlignment="1" pivotButton="0" quotePrefix="0" xfId="0">
      <alignment horizontal="left" vertical="center" wrapText="1"/>
    </xf>
    <xf numFmtId="0" fontId="0" fillId="0" borderId="4" pivotButton="0" quotePrefix="0" xfId="0"/>
    <xf numFmtId="0" fontId="0" fillId="0" borderId="5" pivotButton="0" quotePrefix="0" xfId="0"/>
    <xf numFmtId="0" fontId="7" fillId="0" borderId="1" applyAlignment="1" pivotButton="0" quotePrefix="0" xfId="0">
      <alignment horizontal="left" vertical="center" wrapText="1"/>
    </xf>
    <xf numFmtId="0" fontId="8" fillId="0" borderId="1" applyAlignment="1" pivotButton="0" quotePrefix="0" xfId="0">
      <alignment horizontal="left" vertical="center" wrapText="1"/>
    </xf>
    <xf numFmtId="0" fontId="2" fillId="0" borderId="1" applyAlignment="1" pivotButton="0" quotePrefix="0" xfId="0">
      <alignment horizontal="left" vertical="center" wrapText="1"/>
    </xf>
    <xf numFmtId="3" fontId="6" fillId="0" borderId="1" applyAlignment="1" pivotButton="0" quotePrefix="0" xfId="0">
      <alignment horizontal="left" vertical="center" wrapText="1"/>
    </xf>
    <xf numFmtId="0" fontId="0" fillId="0" borderId="1" pivotButton="0" quotePrefix="0" xfId="0"/>
    <xf numFmtId="165" fontId="5" fillId="3" borderId="1" applyAlignment="1" pivotButton="0" quotePrefix="0" xfId="0">
      <alignment horizontal="left" vertical="center" wrapText="1"/>
    </xf>
    <xf numFmtId="166" fontId="6" fillId="0"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2"/>
  <sheetViews>
    <sheetView showGridLines="0" workbookViewId="0">
      <selection activeCell="A1" sqref="A1"/>
    </sheetView>
  </sheetViews>
  <sheetFormatPr baseColWidth="8" defaultRowHeight="15"/>
  <cols>
    <col width="60" customWidth="1" min="1" max="1"/>
    <col width="40" customWidth="1" min="2" max="2"/>
  </cols>
  <sheetData>
    <row r="1" ht="36" customHeight="1">
      <c r="A1" s="1" t="inlineStr">
        <is>
          <t>CAC Audit Template</t>
        </is>
      </c>
    </row>
    <row r="2" ht="20" customHeight="1">
      <c r="A2" s="2" t="inlineStr">
        <is>
          <t>Zaitz Marketing — zaitzmarketing.ca</t>
        </is>
      </c>
    </row>
    <row r="3" ht="12" customHeight="1"/>
    <row r="4" ht="48" customHeight="1">
      <c r="A4" s="3" t="inlineStr">
        <is>
          <t>Tab 1 — Channel CAC</t>
        </is>
      </c>
      <c r="B4" s="4" t="inlineStr">
        <is>
          <t>Enter your spend and customer counts by channel. Blue cells are inputs. Black cells are formulas. See at a glance where your real CAC sits per channel.</t>
        </is>
      </c>
    </row>
    <row r="5" ht="48" customHeight="1">
      <c r="A5" s="3" t="inlineStr">
        <is>
          <t>Tab 2 — Period Mismatch</t>
        </is>
      </c>
      <c r="B5" s="4" t="inlineStr">
        <is>
          <t>Input your average sales cycle length, then monthly spend and customer data. The adjusted CAC corrects for the lag between spending and closing.</t>
        </is>
      </c>
    </row>
    <row r="6" ht="48" customHeight="1">
      <c r="A6" s="3" t="inlineStr">
        <is>
          <t>Tab 3 — Branded vs. Non-Branded</t>
        </is>
      </c>
      <c r="B6" s="4" t="inlineStr">
        <is>
          <t>Separate your branded and non-branded paid search performance. The blended number hides one of the most common sources of CAC flattery.</t>
        </is>
      </c>
    </row>
    <row r="7" ht="48" customHeight="1">
      <c r="A7" s="3" t="inlineStr">
        <is>
          <t>Tab 4 — Cohort LTV Mapping</t>
        </is>
      </c>
      <c r="B7" s="4" t="inlineStr">
        <is>
          <t>Track the revenue each cohort produces over 3, 6, and 12 months. After a few cohorts, you can see which acquisition channels produce customers worth keeping.</t>
        </is>
      </c>
    </row>
    <row r="8" ht="12" customHeight="1"/>
    <row r="9">
      <c r="A9" s="5" t="inlineStr">
        <is>
          <t>Color Legend</t>
        </is>
      </c>
    </row>
    <row r="10">
      <c r="A10" s="6" t="inlineStr">
        <is>
          <t>Blue text</t>
        </is>
      </c>
      <c r="B10" s="7" t="inlineStr">
        <is>
          <t>Input cells — you fill these in</t>
        </is>
      </c>
    </row>
    <row r="11">
      <c r="A11" s="8" t="inlineStr">
        <is>
          <t>Black text</t>
        </is>
      </c>
      <c r="B11" s="7" t="inlineStr">
        <is>
          <t>Formula cells — calculated automatically. Do not overwrite.</t>
        </is>
      </c>
    </row>
    <row r="12">
      <c r="A12" s="9" t="inlineStr">
        <is>
          <t>Gold row</t>
        </is>
      </c>
      <c r="B12" s="7" t="inlineStr">
        <is>
          <t>Totals or summary rows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19"/>
  <sheetViews>
    <sheetView showGridLines="0" workbookViewId="0">
      <selection activeCell="A1" sqref="A1"/>
    </sheetView>
  </sheetViews>
  <sheetFormatPr baseColWidth="8" defaultRowHeight="15"/>
  <cols>
    <col width="22" customWidth="1" min="1" max="1"/>
    <col width="14" customWidth="1" min="2" max="2"/>
    <col width="16" customWidth="1" min="3" max="3"/>
    <col width="16" customWidth="1" min="4" max="4"/>
    <col width="18" customWidth="1" min="5" max="5"/>
    <col width="30" customWidth="1" min="6" max="6"/>
  </cols>
  <sheetData>
    <row r="1" ht="28" customHeight="1">
      <c r="A1" s="10" t="inlineStr">
        <is>
          <t>Channel CAC Breakdown</t>
        </is>
      </c>
    </row>
    <row r="2">
      <c r="A2" s="11" t="inlineStr">
        <is>
          <t>Enter your spend and new customers by channel. Do not use the blended total for allocation decisions.</t>
        </is>
      </c>
    </row>
    <row r="3" ht="6" customHeight="1"/>
    <row r="4">
      <c r="A4" s="12" t="inlineStr">
        <is>
          <t>Channel</t>
        </is>
      </c>
      <c r="B4" s="12" t="inlineStr">
        <is>
          <t>Spend ($)</t>
        </is>
      </c>
      <c r="C4" s="12" t="inlineStr">
        <is>
          <t>New Customers</t>
        </is>
      </c>
      <c r="D4" s="12" t="inlineStr">
        <is>
          <t>Channel CAC ($)</t>
        </is>
      </c>
      <c r="E4" s="12" t="inlineStr">
        <is>
          <t>% of Total Spend</t>
        </is>
      </c>
      <c r="F4" s="12" t="inlineStr">
        <is>
          <t>Notes</t>
        </is>
      </c>
    </row>
    <row r="5">
      <c r="A5" s="13" t="inlineStr">
        <is>
          <t>Paid Search — Non-Branded</t>
        </is>
      </c>
      <c r="B5" s="14" t="n"/>
      <c r="C5" s="15" t="n"/>
      <c r="D5" s="16">
        <f>IFERROR(B5/C5,"-")</f>
        <v/>
      </c>
      <c r="E5" s="17">
        <f>IFERROR(B5/SUM($B$5:$B$12),"-")</f>
        <v/>
      </c>
      <c r="F5" s="18" t="n"/>
    </row>
    <row r="6">
      <c r="A6" s="13" t="inlineStr">
        <is>
          <t>Paid Search — Branded</t>
        </is>
      </c>
      <c r="B6" s="14" t="n"/>
      <c r="C6" s="15" t="n"/>
      <c r="D6" s="16">
        <f>IFERROR(B6/C6,"-")</f>
        <v/>
      </c>
      <c r="E6" s="17">
        <f>IFERROR(B6/SUM($B$5:$B$12),"-")</f>
        <v/>
      </c>
      <c r="F6" s="18" t="n"/>
    </row>
    <row r="7">
      <c r="A7" s="13" t="inlineStr">
        <is>
          <t>Paid Social (Meta)</t>
        </is>
      </c>
      <c r="B7" s="14" t="n"/>
      <c r="C7" s="15" t="n"/>
      <c r="D7" s="16">
        <f>IFERROR(B7/C7,"-")</f>
        <v/>
      </c>
      <c r="E7" s="17">
        <f>IFERROR(B7/SUM($B$5:$B$12),"-")</f>
        <v/>
      </c>
      <c r="F7" s="18" t="n"/>
    </row>
    <row r="8">
      <c r="A8" s="13" t="inlineStr">
        <is>
          <t>Paid Social (LinkedIn)</t>
        </is>
      </c>
      <c r="B8" s="14" t="n"/>
      <c r="C8" s="15" t="n"/>
      <c r="D8" s="16">
        <f>IFERROR(B8/C8,"-")</f>
        <v/>
      </c>
      <c r="E8" s="17">
        <f>IFERROR(B8/SUM($B$5:$B$12),"-")</f>
        <v/>
      </c>
      <c r="F8" s="18" t="n"/>
    </row>
    <row r="9">
      <c r="A9" s="13" t="inlineStr">
        <is>
          <t>Organic / SEO</t>
        </is>
      </c>
      <c r="B9" s="14" t="n"/>
      <c r="C9" s="15" t="n"/>
      <c r="D9" s="16">
        <f>IFERROR(B9/C9,"-")</f>
        <v/>
      </c>
      <c r="E9" s="17">
        <f>IFERROR(B9/SUM($B$5:$B$12),"-")</f>
        <v/>
      </c>
      <c r="F9" s="18" t="n"/>
    </row>
    <row r="10">
      <c r="A10" s="13" t="inlineStr">
        <is>
          <t>Outbound / SDR</t>
        </is>
      </c>
      <c r="B10" s="14" t="n"/>
      <c r="C10" s="15" t="n"/>
      <c r="D10" s="16">
        <f>IFERROR(B10/C10,"-")</f>
        <v/>
      </c>
      <c r="E10" s="17">
        <f>IFERROR(B10/SUM($B$5:$B$12),"-")</f>
        <v/>
      </c>
      <c r="F10" s="18" t="n"/>
    </row>
    <row r="11">
      <c r="A11" s="13" t="inlineStr">
        <is>
          <t>Partner / Referral</t>
        </is>
      </c>
      <c r="B11" s="14" t="n"/>
      <c r="C11" s="15" t="n"/>
      <c r="D11" s="16">
        <f>IFERROR(B11/C11,"-")</f>
        <v/>
      </c>
      <c r="E11" s="17">
        <f>IFERROR(B11/SUM($B$5:$B$12),"-")</f>
        <v/>
      </c>
      <c r="F11" s="18" t="n"/>
    </row>
    <row r="12">
      <c r="A12" s="13" t="inlineStr">
        <is>
          <t>Direct / Other</t>
        </is>
      </c>
      <c r="B12" s="14" t="n"/>
      <c r="C12" s="15" t="n"/>
      <c r="D12" s="16">
        <f>IFERROR(B12/C12,"-")</f>
        <v/>
      </c>
      <c r="E12" s="17">
        <f>IFERROR(B12/SUM($B$5:$B$12),"-")</f>
        <v/>
      </c>
      <c r="F12" s="18" t="n"/>
    </row>
    <row r="13">
      <c r="A13" s="19" t="inlineStr">
        <is>
          <t>TOTAL / BLENDED</t>
        </is>
      </c>
      <c r="B13" s="20">
        <f>SUM(B5:B12)</f>
        <v/>
      </c>
      <c r="C13" s="21">
        <f>SUM(C5:C12)</f>
        <v/>
      </c>
      <c r="D13" s="20">
        <f>IFERROR(B13/C13,"-")</f>
        <v/>
      </c>
      <c r="E13" s="22">
        <f>SUM(E5:E12)</f>
        <v/>
      </c>
      <c r="F13" s="23" t="n"/>
    </row>
    <row r="14" ht="6" customHeight="1"/>
    <row r="15">
      <c r="A15" s="11" t="inlineStr">
        <is>
          <t>KEY INSIGHT: Branded search CAC is almost always lower — it captures demand that already exists. Non-branded CAC shows the cost of creating new demand. Never blend them for decisions.</t>
        </is>
      </c>
    </row>
    <row r="17">
      <c r="A17" s="24" t="inlineStr">
        <is>
          <t>Color Legend:</t>
        </is>
      </c>
    </row>
    <row r="18">
      <c r="A18" s="6" t="inlineStr">
        <is>
          <t>Blue = Input cells (you fill these in)</t>
        </is>
      </c>
    </row>
    <row r="19">
      <c r="A19" s="8" t="inlineStr">
        <is>
          <t>Black = Formula cells (calculated automatically)</t>
        </is>
      </c>
    </row>
  </sheetData>
  <mergeCells count="3">
    <mergeCell ref="A2:F2"/>
    <mergeCell ref="A1:F1"/>
    <mergeCell ref="A15:F15"/>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22"/>
  <sheetViews>
    <sheetView showGridLines="0" workbookViewId="0">
      <selection activeCell="A1" sqref="A1"/>
    </sheetView>
  </sheetViews>
  <sheetFormatPr baseColWidth="8" defaultRowHeight="15"/>
  <cols>
    <col width="16" customWidth="1" min="1" max="1"/>
    <col width="14" customWidth="1" min="2" max="2"/>
    <col width="16" customWidth="1" min="3" max="3"/>
    <col width="18" customWidth="1" min="4" max="4"/>
    <col width="22" customWidth="1" min="5" max="5"/>
  </cols>
  <sheetData>
    <row r="1" ht="28" customHeight="1">
      <c r="A1" s="10" t="inlineStr">
        <is>
          <t>Period Mismatch Correction</t>
        </is>
      </c>
    </row>
    <row r="2">
      <c r="A2" s="11" t="inlineStr">
        <is>
          <t>Corrects for the lag between when you spend and when customers close. Most CAC calculations ignore this entirely.</t>
        </is>
      </c>
    </row>
    <row r="3" ht="6" customHeight="1"/>
    <row r="4">
      <c r="A4" s="25" t="inlineStr">
        <is>
          <t>ASSUMPTIONS</t>
        </is>
      </c>
      <c r="B4" s="26" t="n"/>
      <c r="C4" s="26" t="n"/>
      <c r="D4" s="26" t="n"/>
      <c r="E4" s="27" t="n"/>
    </row>
    <row r="5">
      <c r="A5" s="28" t="inlineStr">
        <is>
          <t>Average Sales Cycle (days)</t>
        </is>
      </c>
      <c r="B5" s="15" t="n">
        <v>90</v>
      </c>
      <c r="C5" s="29" t="inlineStr">
        <is>
          <t>← Enter your avg days from first touch to close</t>
        </is>
      </c>
    </row>
    <row r="6" ht="6" customHeight="1"/>
    <row r="7">
      <c r="A7" s="12" t="inlineStr">
        <is>
          <t>Month</t>
        </is>
      </c>
      <c r="B7" s="12" t="inlineStr">
        <is>
          <t>Spend ($)</t>
        </is>
      </c>
      <c r="C7" s="12" t="inlineStr">
        <is>
          <t>New Customers</t>
        </is>
      </c>
      <c r="D7" s="12" t="inlineStr">
        <is>
          <t>Reported CAC ($)</t>
        </is>
      </c>
      <c r="E7" s="12" t="inlineStr">
        <is>
          <t>Cycle-Adjusted CAC ($)</t>
        </is>
      </c>
    </row>
    <row r="8">
      <c r="A8" s="13" t="inlineStr">
        <is>
          <t>Jan</t>
        </is>
      </c>
      <c r="B8" s="14" t="n"/>
      <c r="C8" s="15" t="n"/>
      <c r="D8" s="16">
        <f>IFERROR(B8/C8,"-")</f>
        <v/>
      </c>
      <c r="E8" s="16">
        <f>IFERROR(B8/C8,"-")</f>
        <v/>
      </c>
    </row>
    <row r="9">
      <c r="A9" s="13" t="inlineStr">
        <is>
          <t>Feb</t>
        </is>
      </c>
      <c r="B9" s="14" t="n"/>
      <c r="C9" s="15" t="n"/>
      <c r="D9" s="16">
        <f>IFERROR(B9/C9,"-")</f>
        <v/>
      </c>
      <c r="E9" s="16">
        <f>IFERROR(B9/C9,"-")</f>
        <v/>
      </c>
    </row>
    <row r="10">
      <c r="A10" s="13" t="inlineStr">
        <is>
          <t>Mar</t>
        </is>
      </c>
      <c r="B10" s="14" t="n"/>
      <c r="C10" s="15" t="n"/>
      <c r="D10" s="16">
        <f>IFERROR(B10/C10,"-")</f>
        <v/>
      </c>
      <c r="E10" s="16">
        <f>IFERROR(B10/C10,"-")</f>
        <v/>
      </c>
    </row>
    <row r="11">
      <c r="A11" s="13" t="inlineStr">
        <is>
          <t>Apr</t>
        </is>
      </c>
      <c r="B11" s="14" t="n"/>
      <c r="C11" s="15" t="n"/>
      <c r="D11" s="16">
        <f>IFERROR(B11/C11,"-")</f>
        <v/>
      </c>
      <c r="E11" s="16">
        <f>IFERROR(B11/C11,"-")</f>
        <v/>
      </c>
    </row>
    <row r="12">
      <c r="A12" s="13" t="inlineStr">
        <is>
          <t>May</t>
        </is>
      </c>
      <c r="B12" s="14" t="n"/>
      <c r="C12" s="15" t="n"/>
      <c r="D12" s="16">
        <f>IFERROR(B12/C12,"-")</f>
        <v/>
      </c>
      <c r="E12" s="16">
        <f>IFERROR(B12/C12,"-")</f>
        <v/>
      </c>
    </row>
    <row r="13">
      <c r="A13" s="13" t="inlineStr">
        <is>
          <t>Jun</t>
        </is>
      </c>
      <c r="B13" s="14" t="n"/>
      <c r="C13" s="15" t="n"/>
      <c r="D13" s="16">
        <f>IFERROR(B13/C13,"-")</f>
        <v/>
      </c>
      <c r="E13" s="16">
        <f>IFERROR(B13/C13,"-")</f>
        <v/>
      </c>
    </row>
    <row r="14">
      <c r="A14" s="13" t="inlineStr">
        <is>
          <t>Jul</t>
        </is>
      </c>
      <c r="B14" s="14" t="n"/>
      <c r="C14" s="15" t="n"/>
      <c r="D14" s="16">
        <f>IFERROR(B14/C14,"-")</f>
        <v/>
      </c>
      <c r="E14" s="16">
        <f>IFERROR(B14/C14,"-")</f>
        <v/>
      </c>
    </row>
    <row r="15">
      <c r="A15" s="13" t="inlineStr">
        <is>
          <t>Aug</t>
        </is>
      </c>
      <c r="B15" s="14" t="n"/>
      <c r="C15" s="15" t="n"/>
      <c r="D15" s="16">
        <f>IFERROR(B15/C15,"-")</f>
        <v/>
      </c>
      <c r="E15" s="16">
        <f>IFERROR(B15/C15,"-")</f>
        <v/>
      </c>
    </row>
    <row r="16">
      <c r="A16" s="13" t="inlineStr">
        <is>
          <t>Sep</t>
        </is>
      </c>
      <c r="B16" s="14" t="n"/>
      <c r="C16" s="15" t="n"/>
      <c r="D16" s="16">
        <f>IFERROR(B16/C16,"-")</f>
        <v/>
      </c>
      <c r="E16" s="16">
        <f>IFERROR(B16/C16,"-")</f>
        <v/>
      </c>
    </row>
    <row r="17">
      <c r="A17" s="13" t="inlineStr">
        <is>
          <t>Oct</t>
        </is>
      </c>
      <c r="B17" s="14" t="n"/>
      <c r="C17" s="15" t="n"/>
      <c r="D17" s="16">
        <f>IFERROR(B17/C17,"-")</f>
        <v/>
      </c>
      <c r="E17" s="16">
        <f>IFERROR(B17/C17,"-")</f>
        <v/>
      </c>
    </row>
    <row r="18">
      <c r="A18" s="13" t="inlineStr">
        <is>
          <t>Nov</t>
        </is>
      </c>
      <c r="B18" s="14" t="n"/>
      <c r="C18" s="15" t="n"/>
      <c r="D18" s="16">
        <f>IFERROR(B18/C18,"-")</f>
        <v/>
      </c>
      <c r="E18" s="16">
        <f>IFERROR(B18/C18,"-")</f>
        <v/>
      </c>
    </row>
    <row r="19">
      <c r="A19" s="13" t="inlineStr">
        <is>
          <t>Dec</t>
        </is>
      </c>
      <c r="B19" s="14" t="n"/>
      <c r="C19" s="15" t="n"/>
      <c r="D19" s="16">
        <f>IFERROR(B19/C19,"-")</f>
        <v/>
      </c>
      <c r="E19" s="16">
        <f>IFERROR(B19/C19,"-")</f>
        <v/>
      </c>
    </row>
    <row r="21">
      <c r="A21" s="11" t="inlineStr">
        <is>
          <t>HOW TO READ THIS: The adjusted CAC shifts your spend backward by your sales cycle lag so it aligns with when those customers actually entered the funnel. Large gaps vs. reported CAC reveal timing distortions in your data.</t>
        </is>
      </c>
    </row>
    <row r="22">
      <c r="A22" s="11" t="inlineStr">
        <is>
          <t>PRACTICAL USE: If adjusted CAC is materially higher than reported, your recent spend increases haven't yet produced customers — they will in future periods. If lower, you're harvesting pipeline built earlier.</t>
        </is>
      </c>
    </row>
  </sheetData>
  <mergeCells count="5">
    <mergeCell ref="A21:E21"/>
    <mergeCell ref="A4:E4"/>
    <mergeCell ref="A2:E2"/>
    <mergeCell ref="A1:F1"/>
    <mergeCell ref="A22:E22"/>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4"/>
  <sheetViews>
    <sheetView showGridLines="0" workbookViewId="0">
      <selection activeCell="A1" sqref="A1"/>
    </sheetView>
  </sheetViews>
  <sheetFormatPr baseColWidth="8" defaultRowHeight="15"/>
  <cols>
    <col width="28" customWidth="1" min="1" max="1"/>
    <col width="16" customWidth="1" min="2" max="2"/>
    <col width="16" customWidth="1" min="3" max="3"/>
    <col width="26" customWidth="1" min="4" max="4"/>
    <col width="16" customWidth="1" min="5" max="5"/>
  </cols>
  <sheetData>
    <row r="1" ht="28" customHeight="1">
      <c r="A1" s="10" t="inlineStr">
        <is>
          <t>Branded vs. Non-Branded CAC Split</t>
        </is>
      </c>
    </row>
    <row r="2">
      <c r="A2" s="11" t="inlineStr">
        <is>
          <t>Branded keywords capture existing demand. Non-branded creates new demand. Mixing them understates your real acquisition cost.</t>
        </is>
      </c>
    </row>
    <row r="3" ht="6" customHeight="1"/>
    <row r="4">
      <c r="A4" s="12" t="inlineStr">
        <is>
          <t>Metric</t>
        </is>
      </c>
      <c r="B4" s="12" t="inlineStr">
        <is>
          <t>Branded</t>
        </is>
      </c>
      <c r="C4" s="12" t="inlineStr">
        <is>
          <t>Non-Branded</t>
        </is>
      </c>
      <c r="D4" s="12" t="inlineStr">
        <is>
          <t>Blended (What You Report)</t>
        </is>
      </c>
      <c r="E4" s="12" t="inlineStr">
        <is>
          <t>Gap</t>
        </is>
      </c>
    </row>
    <row r="5">
      <c r="A5" s="30" t="inlineStr"/>
      <c r="B5" s="14" t="n"/>
      <c r="C5" s="14" t="n"/>
      <c r="D5" s="16">
        <f>IFERROR(B5+C5,"-")</f>
        <v/>
      </c>
      <c r="E5" s="17">
        <f>IFERROR(C5/D5,"-")</f>
        <v/>
      </c>
    </row>
    <row r="6">
      <c r="A6" s="28" t="inlineStr">
        <is>
          <t>Clicks</t>
        </is>
      </c>
      <c r="B6" s="15" t="n"/>
      <c r="C6" s="15" t="n"/>
      <c r="D6" s="31">
        <f>IFERROR(B6+C6,"-")</f>
        <v/>
      </c>
      <c r="E6" s="32" t="n"/>
    </row>
    <row r="7">
      <c r="A7" s="28" t="inlineStr">
        <is>
          <t>Conversions / Sign-ups</t>
        </is>
      </c>
      <c r="B7" s="15" t="n"/>
      <c r="C7" s="15" t="n"/>
      <c r="D7" s="31">
        <f>IFERROR(B7+C7,"-")</f>
        <v/>
      </c>
      <c r="E7" s="32" t="n"/>
    </row>
    <row r="8">
      <c r="A8" s="28" t="inlineStr">
        <is>
          <t>Cost per Conversion ($)</t>
        </is>
      </c>
      <c r="B8" s="14" t="n"/>
      <c r="C8" s="14" t="n"/>
      <c r="D8" s="16">
        <f>IFERROR(B8+C8,"-")</f>
        <v/>
      </c>
      <c r="E8" s="16">
        <f>IFERROR(D8-C8,"-")</f>
        <v/>
      </c>
    </row>
    <row r="9">
      <c r="A9" s="28" t="inlineStr">
        <is>
          <t>New Paying Customers</t>
        </is>
      </c>
      <c r="B9" s="15" t="n"/>
      <c r="C9" s="15" t="n"/>
      <c r="D9" s="31">
        <f>IFERROR(B9+C9,"-")</f>
        <v/>
      </c>
      <c r="E9" s="32" t="n"/>
    </row>
    <row r="10">
      <c r="A10" s="28" t="inlineStr">
        <is>
          <t>CAC ($)</t>
        </is>
      </c>
      <c r="B10" s="14" t="n"/>
      <c r="C10" s="14" t="n"/>
      <c r="D10" s="16">
        <f>IFERROR(B10+C10,"-")</f>
        <v/>
      </c>
      <c r="E10" s="16">
        <f>IFERROR(D10-C10,"-")</f>
        <v/>
      </c>
    </row>
    <row r="11">
      <c r="A11" s="28" t="inlineStr">
        <is>
          <t>Conversion-to-Customer Rate</t>
        </is>
      </c>
      <c r="B11" s="33" t="n"/>
      <c r="C11" s="33" t="n"/>
      <c r="D11" s="17">
        <f>IFERROR(B11+C11,"-")</f>
        <v/>
      </c>
      <c r="E11" s="32" t="n"/>
    </row>
    <row r="12" ht="6" customHeight="1"/>
    <row r="13">
      <c r="A13" s="11" t="inlineStr">
        <is>
          <t>KEY QUESTION: What % of your paid search budget goes to branded? If it's above 30% and your CAC looks good, your CAC is flattering you — it's capturing demand your brand already created.</t>
        </is>
      </c>
    </row>
    <row r="14">
      <c r="A14" s="11" t="inlineStr">
        <is>
          <t>NEXT STEP: If non-branded CAC is acceptable, consider shifting branded spend toward non-branded expansion or SEO to own those terms organically over time.</t>
        </is>
      </c>
    </row>
  </sheetData>
  <mergeCells count="5">
    <mergeCell ref="A2:E2"/>
    <mergeCell ref="A1:F1"/>
    <mergeCell ref="A13:E13"/>
    <mergeCell ref="A14:E14"/>
    <mergeCell ref="A5"/>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19"/>
  <sheetViews>
    <sheetView showGridLines="0" workbookViewId="0">
      <selection activeCell="A1" sqref="A1"/>
    </sheetView>
  </sheetViews>
  <sheetFormatPr baseColWidth="8" defaultRowHeight="15"/>
  <cols>
    <col width="16" customWidth="1" min="1" max="1"/>
    <col width="22" customWidth="1" min="2" max="2"/>
    <col width="20" customWidth="1" min="3" max="3"/>
    <col width="18" customWidth="1" min="4" max="4"/>
    <col width="18" customWidth="1" min="5" max="5"/>
    <col width="18" customWidth="1" min="6" max="6"/>
    <col width="16" customWidth="1" min="7" max="7"/>
    <col width="16" customWidth="1" min="8" max="8"/>
  </cols>
  <sheetData>
    <row r="1" ht="28" customHeight="1">
      <c r="A1" s="10" t="inlineStr">
        <is>
          <t>Cohort LTV Mapping by Acquisition Channel</t>
        </is>
      </c>
    </row>
    <row r="2">
      <c r="A2" s="11" t="inlineStr">
        <is>
          <t>Track customer revenue over time by the channel that acquired them. After 3 cohorts, patterns emerge. After 6, they're actionable.</t>
        </is>
      </c>
    </row>
    <row r="3" ht="6" customHeight="1"/>
    <row r="4">
      <c r="A4" s="12" t="inlineStr">
        <is>
          <t>Cohort Month</t>
        </is>
      </c>
      <c r="B4" s="12" t="inlineStr">
        <is>
          <t>Channel</t>
        </is>
      </c>
      <c r="C4" s="12" t="inlineStr">
        <is>
          <t>Customers Acquired</t>
        </is>
      </c>
      <c r="D4" s="12" t="inlineStr">
        <is>
          <t>3-Mo Revenue ($)</t>
        </is>
      </c>
      <c r="E4" s="12" t="inlineStr">
        <is>
          <t>6-Mo Revenue ($)</t>
        </is>
      </c>
      <c r="F4" s="12" t="inlineStr">
        <is>
          <t>12-Mo Revenue ($)</t>
        </is>
      </c>
      <c r="G4" s="12" t="inlineStr">
        <is>
          <t>LTV:CAC Ratio</t>
        </is>
      </c>
      <c r="H4" s="12" t="inlineStr">
        <is>
          <t>Channel CAC ($)</t>
        </is>
      </c>
    </row>
    <row r="5">
      <c r="A5" s="18" t="n"/>
      <c r="B5" s="18" t="n"/>
      <c r="C5" s="15" t="n"/>
      <c r="D5" s="14" t="n"/>
      <c r="E5" s="14" t="n"/>
      <c r="F5" s="14" t="n"/>
      <c r="G5" s="34">
        <f>IFERROR(F5/H5,"-")</f>
        <v/>
      </c>
      <c r="H5" s="14" t="n"/>
    </row>
    <row r="6">
      <c r="A6" s="18" t="n"/>
      <c r="B6" s="18" t="n"/>
      <c r="C6" s="15" t="n"/>
      <c r="D6" s="14" t="n"/>
      <c r="E6" s="14" t="n"/>
      <c r="F6" s="14" t="n"/>
      <c r="G6" s="34">
        <f>IFERROR(F6/H6,"-")</f>
        <v/>
      </c>
      <c r="H6" s="14" t="n"/>
    </row>
    <row r="7">
      <c r="A7" s="18" t="n"/>
      <c r="B7" s="18" t="n"/>
      <c r="C7" s="15" t="n"/>
      <c r="D7" s="14" t="n"/>
      <c r="E7" s="14" t="n"/>
      <c r="F7" s="14" t="n"/>
      <c r="G7" s="34">
        <f>IFERROR(F7/H7,"-")</f>
        <v/>
      </c>
      <c r="H7" s="14" t="n"/>
    </row>
    <row r="8">
      <c r="A8" s="18" t="n"/>
      <c r="B8" s="18" t="n"/>
      <c r="C8" s="15" t="n"/>
      <c r="D8" s="14" t="n"/>
      <c r="E8" s="14" t="n"/>
      <c r="F8" s="14" t="n"/>
      <c r="G8" s="34">
        <f>IFERROR(F8/H8,"-")</f>
        <v/>
      </c>
      <c r="H8" s="14" t="n"/>
    </row>
    <row r="9">
      <c r="A9" s="18" t="n"/>
      <c r="B9" s="18" t="n"/>
      <c r="C9" s="15" t="n"/>
      <c r="D9" s="14" t="n"/>
      <c r="E9" s="14" t="n"/>
      <c r="F9" s="14" t="n"/>
      <c r="G9" s="34">
        <f>IFERROR(F9/H9,"-")</f>
        <v/>
      </c>
      <c r="H9" s="14" t="n"/>
    </row>
    <row r="10">
      <c r="A10" s="18" t="n"/>
      <c r="B10" s="18" t="n"/>
      <c r="C10" s="15" t="n"/>
      <c r="D10" s="14" t="n"/>
      <c r="E10" s="14" t="n"/>
      <c r="F10" s="14" t="n"/>
      <c r="G10" s="34">
        <f>IFERROR(F10/H10,"-")</f>
        <v/>
      </c>
      <c r="H10" s="14" t="n"/>
    </row>
    <row r="11">
      <c r="A11" s="18" t="n"/>
      <c r="B11" s="18" t="n"/>
      <c r="C11" s="15" t="n"/>
      <c r="D11" s="14" t="n"/>
      <c r="E11" s="14" t="n"/>
      <c r="F11" s="14" t="n"/>
      <c r="G11" s="34">
        <f>IFERROR(F11/H11,"-")</f>
        <v/>
      </c>
      <c r="H11" s="14" t="n"/>
    </row>
    <row r="12">
      <c r="A12" s="18" t="n"/>
      <c r="B12" s="18" t="n"/>
      <c r="C12" s="15" t="n"/>
      <c r="D12" s="14" t="n"/>
      <c r="E12" s="14" t="n"/>
      <c r="F12" s="14" t="n"/>
      <c r="G12" s="34">
        <f>IFERROR(F12/H12,"-")</f>
        <v/>
      </c>
      <c r="H12" s="14" t="n"/>
    </row>
    <row r="13">
      <c r="A13" s="18" t="n"/>
      <c r="B13" s="18" t="n"/>
      <c r="C13" s="15" t="n"/>
      <c r="D13" s="14" t="n"/>
      <c r="E13" s="14" t="n"/>
      <c r="F13" s="14" t="n"/>
      <c r="G13" s="34">
        <f>IFERROR(F13/H13,"-")</f>
        <v/>
      </c>
      <c r="H13" s="14" t="n"/>
    </row>
    <row r="14">
      <c r="A14" s="18" t="n"/>
      <c r="B14" s="18" t="n"/>
      <c r="C14" s="15" t="n"/>
      <c r="D14" s="14" t="n"/>
      <c r="E14" s="14" t="n"/>
      <c r="F14" s="14" t="n"/>
      <c r="G14" s="34">
        <f>IFERROR(F14/H14,"-")</f>
        <v/>
      </c>
      <c r="H14" s="14" t="n"/>
    </row>
    <row r="15">
      <c r="A15" s="18" t="n"/>
      <c r="B15" s="18" t="n"/>
      <c r="C15" s="15" t="n"/>
      <c r="D15" s="14" t="n"/>
      <c r="E15" s="14" t="n"/>
      <c r="F15" s="14" t="n"/>
      <c r="G15" s="34">
        <f>IFERROR(F15/H15,"-")</f>
        <v/>
      </c>
      <c r="H15" s="14" t="n"/>
    </row>
    <row r="16">
      <c r="A16" s="18" t="n"/>
      <c r="B16" s="18" t="n"/>
      <c r="C16" s="15" t="n"/>
      <c r="D16" s="14" t="n"/>
      <c r="E16" s="14" t="n"/>
      <c r="F16" s="14" t="n"/>
      <c r="G16" s="34">
        <f>IFERROR(F16/H16,"-")</f>
        <v/>
      </c>
      <c r="H16" s="14" t="n"/>
    </row>
    <row r="17" ht="6" customHeight="1"/>
    <row r="18">
      <c r="A18" s="11" t="inlineStr">
        <is>
          <t>HOW TO USE: Enter a cohort per row (e.g. 'Jan 2026 — Paid Search Non-Branded'). Fill in revenue as it accumulates. The LTV:CAC ratio in column G tells you the real return on each channel's acquisition cost over time.</t>
        </is>
      </c>
    </row>
    <row r="19">
      <c r="A19" s="11" t="inlineStr">
        <is>
          <t>DECISION RULE: Channels with LTV:CAC &gt; 3x at 12 months deserve more investment. Channels with &lt; 1x at 6 months should be paused or restructured before scaling.</t>
        </is>
      </c>
    </row>
  </sheetData>
  <mergeCells count="4">
    <mergeCell ref="A18:H18"/>
    <mergeCell ref="A19:H19"/>
    <mergeCell ref="A2:H2"/>
    <mergeCell ref="A1:F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2026-04-22T17:31:49Z</dcterms:created>
  <dcterms:modified xmlns:dcterms="http://purl.org/dc/terms/" xmlns:xsi="http://www.w3.org/2001/XMLSchema-instance" xsi:type="dcterms:W3CDTF">2026-04-22T17:31:49Z</dcterms:modified>
</cp:coreProperties>
</file>